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georgiev\Desktop\Tehn.spes. Val\Технически спецификации за услуги\ТС за редуктори 2015-2016 г\Тс за редуктори 2016 ново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5" i="1"/>
</calcChain>
</file>

<file path=xl/sharedStrings.xml><?xml version="1.0" encoding="utf-8"?>
<sst xmlns="http://schemas.openxmlformats.org/spreadsheetml/2006/main" count="131" uniqueCount="98">
  <si>
    <t>BILL OF QUANTITY</t>
  </si>
  <si>
    <t>Major outage of leading gearboxes for rubber belt conveyors</t>
  </si>
  <si>
    <t>КОЛИЧЕСТВЕНА СМЕТКА</t>
  </si>
  <si>
    <t>Основен ремонт на редуктори задвижващи за гумено-лентови транспортьори</t>
  </si>
  <si>
    <t>Да се извърши основен ремонт на редуктори задвижващи 540 kW – 2 бр. за гумено-лентови транспортьори съобразно състоянието, приложената техническа документация и предписаните дейности и количества с цел възстановяване на съответните им технически характеристики и осигуряване на необходимите резервни части за поддръжката и нормалната експлоатация на съоръженията във Въглеснабдяване и съобразно изискванията на Възложителя.</t>
  </si>
  <si>
    <t xml:space="preserve">1. ПРЕДМЕТ.    </t>
  </si>
  <si>
    <t>№</t>
  </si>
  <si>
    <t>Дейности по ремонта</t>
  </si>
  <si>
    <t>Мярка</t>
  </si>
  <si>
    <t>Количество</t>
  </si>
  <si>
    <t>Един. цена, лв.</t>
  </si>
  <si>
    <t>Общо, лв.</t>
  </si>
  <si>
    <t xml:space="preserve">Спецификация на дейностите по основния ремонт на редуктори задвижващи 540 kW за ГЛТ  </t>
  </si>
  <si>
    <t>1.</t>
  </si>
  <si>
    <t>Демонтаж /отваряне/ на странични капаци, демонтаж на горен капак на редуктор 540 kW и ревизия състоянието на редуктора - оглед състоянието на всички елементи (зъбни предавки, лагери и лагерни легла, дистанционни втулки и др.), измерване на радиални и странични хлабини, характерни размери и разстояния. Специфициране на липсващи и повредени детайли – зъбни колела, лагери, странични капаци, дистанционни втулки, скрепителни елементи и др. детайли на редуктора.</t>
  </si>
  <si>
    <t>бр.</t>
  </si>
  <si>
    <t>2.</t>
  </si>
  <si>
    <t>Демонтаж (изваждане) на всички валове на редуктор 540 kW.</t>
  </si>
  <si>
    <t>3.</t>
  </si>
  <si>
    <t>Демонтаж на лагери, зъбни колела и дистанционни втулки от валовете на редуктор 540 kW.</t>
  </si>
  <si>
    <t>4.</t>
  </si>
  <si>
    <t>Измиване на редукторна кутия, зъбни колела и др. елементи от редуктор 540 kW.</t>
  </si>
  <si>
    <t>5.</t>
  </si>
  <si>
    <t>Ремонт корпус на редуктор 540 kW.</t>
  </si>
  <si>
    <t>5.1.</t>
  </si>
  <si>
    <t>Ремонт лагерни легла на първи вал на редуктор 540 kW - наваряване, разстъргване и уточняване.</t>
  </si>
  <si>
    <t>5.2.</t>
  </si>
  <si>
    <t>Ремонт лагерни легла на втори вал на редуктор 540 kW – наваряване, разстъргване и уточняване.</t>
  </si>
  <si>
    <t>5.3.</t>
  </si>
  <si>
    <t>Ремонтни дейности по корпуса на редуктор 540 kW – възстановяване на резбови, центрови и др. отвори, изправяне на деформирани елементи, подмяна на скрепителни елементи и др.</t>
  </si>
  <si>
    <t>6.</t>
  </si>
  <si>
    <t>І-ви вал на редуктор 540 kW.</t>
  </si>
  <si>
    <t>6.1.</t>
  </si>
  <si>
    <t>Изработване на І-ви вал (включително шпонка).</t>
  </si>
  <si>
    <t>6.2.</t>
  </si>
  <si>
    <t>Изработване на спирално зъбно колело (пиньон) за първа зъбна двойка (конусна предавка).</t>
  </si>
  <si>
    <t>6.3.</t>
  </si>
  <si>
    <t>Подмяна лагери на І-ви вал - лагер 22332 – 2 бр.</t>
  </si>
  <si>
    <t>6.4.</t>
  </si>
  <si>
    <t>Монтаж елементите на първи вал.</t>
  </si>
  <si>
    <t>7.</t>
  </si>
  <si>
    <t>ІІ-ри вал на редуктор 540 kW.</t>
  </si>
  <si>
    <t>7.1.</t>
  </si>
  <si>
    <t>Изработване на спирално зъбно колело (корона) за ІІ-ри вал.</t>
  </si>
  <si>
    <t>7.2.</t>
  </si>
  <si>
    <t>Изработване на вал-зъбно колело – втори вал – втора зъбна двойка.</t>
  </si>
  <si>
    <t>7.3.</t>
  </si>
  <si>
    <t>Подмяна лагери на втори вал - лагер 22330 – 2 бр., лагер Q330 – 1 бр.</t>
  </si>
  <si>
    <t>7.4.</t>
  </si>
  <si>
    <t>Монтаж елементите на ІІ-ри вал.</t>
  </si>
  <si>
    <t>8.</t>
  </si>
  <si>
    <t>ІІІ-ти вал на редуктор 540 kW.</t>
  </si>
  <si>
    <t>8.1.</t>
  </si>
  <si>
    <t>Изработване на голямо зъбно колело за трети вал – втора зъбна двойка.</t>
  </si>
  <si>
    <t>8.2.</t>
  </si>
  <si>
    <t>Подмяна лагери на ІІІ-вал: лагер 22340 – 2 бр.</t>
  </si>
  <si>
    <t>8.3.</t>
  </si>
  <si>
    <t>Монтаж елементите на ІІІ-вал.</t>
  </si>
  <si>
    <t>9.</t>
  </si>
  <si>
    <t>ІV-ти вал на редуктор 540 kW.</t>
  </si>
  <si>
    <t>9.1.</t>
  </si>
  <si>
    <t>Ремонт на ІV-ти (кух) вал.</t>
  </si>
  <si>
    <t>9.2.</t>
  </si>
  <si>
    <t>Подмяна лагери на ІV-ти вал: лагер 23072 – 2 бр.</t>
  </si>
  <si>
    <t>9.3.</t>
  </si>
  <si>
    <t>Монтаж елементите на ІV-ти вал.</t>
  </si>
  <si>
    <t>10.</t>
  </si>
  <si>
    <t>Сглобяване на редуктор 540 kW, зареждане с масло, обтъркалване валовете и външно боядисване.</t>
  </si>
  <si>
    <t>10.1.</t>
  </si>
  <si>
    <t>Монтаж валовете /4 броя/ на редуктор 540 kW.</t>
  </si>
  <si>
    <t>10.2.</t>
  </si>
  <si>
    <t>Монтаж на горен капак на редуктор 540 kW.</t>
  </si>
  <si>
    <t>10.3.</t>
  </si>
  <si>
    <t>Изработване и монтаж на липсващи и повредени странични капаци, дистанционни и конусни втулки на редуктор 540 kW.</t>
  </si>
  <si>
    <t>10.4.</t>
  </si>
  <si>
    <t>Демонтаж, ремонт и монтаж на ревизионни капаци и отдушник на редуктор 540 kW.</t>
  </si>
  <si>
    <t>10.5.</t>
  </si>
  <si>
    <t>Монтаж на уплътнители и странични капаци на редуктор 540 kW.</t>
  </si>
  <si>
    <t>10.6.</t>
  </si>
  <si>
    <t>Изработване/доставка на липсващи скрепителни елементи на редуктор 540 kW и монтаж.</t>
  </si>
  <si>
    <t>10.7.</t>
  </si>
  <si>
    <t>Възстановяване маслена система на редуктор 540 kW.</t>
  </si>
  <si>
    <t>10.7.1.</t>
  </si>
  <si>
    <t>Ремонт зъбна маслена помпа на редуктор 540 kW.</t>
  </si>
  <si>
    <t>10.7.2.</t>
  </si>
  <si>
    <t>Възстановяване на преход между ІІ-ри вал и зъбна маслена помпа на редуктор 540 kW.</t>
  </si>
  <si>
    <t>10.7.3.</t>
  </si>
  <si>
    <t>Ремонт тръбопроводи и елементите на маслената система на редуктор 540 kW – колена, нипели, филтри и др.</t>
  </si>
  <si>
    <t>10.8.</t>
  </si>
  <si>
    <t>Боядисване на редуктор 540 kW.</t>
  </si>
  <si>
    <t>10.9.</t>
  </si>
  <si>
    <t>Запълване на редуктор 540 kW с масло.</t>
  </si>
  <si>
    <t>л</t>
  </si>
  <si>
    <t>10.10.</t>
  </si>
  <si>
    <t>Пробно въртене на редуктор 540 kW.</t>
  </si>
  <si>
    <t>11.</t>
  </si>
  <si>
    <t>Транспортни разходи от/до ТЕЦ.</t>
  </si>
  <si>
    <t>Обща сума на договора: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</si>
</sst>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/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1</xdr:col>
      <xdr:colOff>1323975</xdr:colOff>
      <xdr:row>3</xdr:row>
      <xdr:rowOff>19050</xdr:rowOff>
    </xdr:to>
    <xdr:pic>
      <xdr:nvPicPr>
        <xdr:cNvPr id="2" name="Picture 1" descr="LogoME3-BG-lef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685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7"/>
  <sheetViews>
    <sheetView tabSelected="1" topLeftCell="A17" workbookViewId="0">
      <selection activeCell="H32" sqref="H32"/>
    </sheetView>
  </sheetViews>
  <sheetFormatPr defaultRowHeight="15" x14ac:dyDescent="0.25"/>
  <cols>
    <col min="1" max="1" width="9.140625" style="1"/>
    <col min="2" max="2" width="49" style="1" customWidth="1"/>
    <col min="3" max="3" width="12" style="1" customWidth="1"/>
    <col min="4" max="4" width="13.140625" style="1" customWidth="1"/>
    <col min="5" max="5" width="11" style="1" customWidth="1"/>
    <col min="6" max="6" width="11.7109375" style="1" customWidth="1"/>
    <col min="7" max="16384" width="9.140625" style="1"/>
  </cols>
  <sheetData>
    <row r="4" spans="1:11" x14ac:dyDescent="0.25">
      <c r="B4" s="2" t="s">
        <v>0</v>
      </c>
      <c r="C4" s="2"/>
      <c r="D4" s="2"/>
      <c r="E4" s="2"/>
      <c r="F4" s="3"/>
      <c r="G4" s="3"/>
      <c r="H4" s="3"/>
    </row>
    <row r="5" spans="1:11" x14ac:dyDescent="0.25">
      <c r="B5" s="4" t="s">
        <v>1</v>
      </c>
      <c r="C5" s="4"/>
      <c r="D5" s="4"/>
      <c r="E5" s="4"/>
      <c r="F5" s="5"/>
      <c r="G5" s="5"/>
      <c r="H5" s="5"/>
      <c r="I5" s="5"/>
    </row>
    <row r="6" spans="1:11" x14ac:dyDescent="0.25">
      <c r="B6" s="2" t="s">
        <v>2</v>
      </c>
      <c r="C6" s="2"/>
      <c r="D6" s="2"/>
      <c r="E6" s="2"/>
      <c r="F6" s="3"/>
      <c r="G6" s="3"/>
      <c r="H6" s="3"/>
    </row>
    <row r="7" spans="1:11" x14ac:dyDescent="0.25">
      <c r="B7" s="4" t="s">
        <v>3</v>
      </c>
      <c r="C7" s="4"/>
      <c r="D7" s="4"/>
      <c r="E7" s="4"/>
      <c r="F7" s="5"/>
      <c r="G7" s="5"/>
      <c r="H7" s="5"/>
      <c r="I7" s="5"/>
      <c r="J7" s="5"/>
    </row>
    <row r="8" spans="1:11" x14ac:dyDescent="0.25">
      <c r="B8" s="6"/>
      <c r="C8" s="6"/>
      <c r="D8" s="6"/>
      <c r="E8" s="6"/>
      <c r="F8" s="6"/>
      <c r="G8" s="6"/>
      <c r="H8" s="6"/>
      <c r="I8" s="6"/>
      <c r="J8" s="6"/>
    </row>
    <row r="9" spans="1:11" x14ac:dyDescent="0.25">
      <c r="B9" s="6"/>
      <c r="C9" s="6"/>
      <c r="D9" s="6"/>
      <c r="E9" s="6"/>
      <c r="F9" s="6"/>
      <c r="G9" s="6"/>
      <c r="H9" s="6"/>
      <c r="I9" s="6"/>
      <c r="J9" s="6"/>
    </row>
    <row r="10" spans="1:11" x14ac:dyDescent="0.25">
      <c r="B10" s="7" t="s">
        <v>5</v>
      </c>
      <c r="C10" s="7"/>
    </row>
    <row r="11" spans="1:11" ht="93" customHeight="1" x14ac:dyDescent="0.25">
      <c r="B11" s="8" t="s">
        <v>4</v>
      </c>
      <c r="C11" s="8"/>
      <c r="D11" s="8"/>
      <c r="E11" s="8"/>
      <c r="F11" s="9"/>
      <c r="G11" s="9"/>
      <c r="H11" s="9"/>
      <c r="I11" s="9"/>
      <c r="J11" s="9"/>
      <c r="K11" s="9"/>
    </row>
    <row r="12" spans="1:11" ht="15" customHeight="1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</row>
    <row r="14" spans="1:11" ht="30" x14ac:dyDescent="0.25">
      <c r="A14" s="10" t="s">
        <v>6</v>
      </c>
      <c r="B14" s="10" t="s">
        <v>7</v>
      </c>
      <c r="C14" s="10" t="s">
        <v>8</v>
      </c>
      <c r="D14" s="10" t="s">
        <v>9</v>
      </c>
      <c r="E14" s="10" t="s">
        <v>10</v>
      </c>
      <c r="F14" s="10" t="s">
        <v>11</v>
      </c>
    </row>
    <row r="15" spans="1:11" ht="45" x14ac:dyDescent="0.25">
      <c r="A15" s="11"/>
      <c r="B15" s="12" t="s">
        <v>12</v>
      </c>
      <c r="C15" s="11"/>
      <c r="D15" s="11"/>
      <c r="E15" s="18"/>
      <c r="F15" s="11">
        <f>D15*E15</f>
        <v>0</v>
      </c>
      <c r="G15" s="21"/>
      <c r="H15" s="21"/>
    </row>
    <row r="16" spans="1:11" ht="165" x14ac:dyDescent="0.25">
      <c r="A16" s="13" t="s">
        <v>13</v>
      </c>
      <c r="B16" s="14" t="s">
        <v>14</v>
      </c>
      <c r="C16" s="13" t="s">
        <v>15</v>
      </c>
      <c r="D16" s="13">
        <v>2</v>
      </c>
      <c r="E16" s="19"/>
      <c r="F16" s="11">
        <f t="shared" ref="F16:F56" si="0">D16*E16</f>
        <v>0</v>
      </c>
      <c r="G16" s="21"/>
      <c r="H16" s="21"/>
    </row>
    <row r="17" spans="1:8" ht="30" x14ac:dyDescent="0.25">
      <c r="A17" s="13" t="s">
        <v>16</v>
      </c>
      <c r="B17" s="14" t="s">
        <v>17</v>
      </c>
      <c r="C17" s="13" t="s">
        <v>15</v>
      </c>
      <c r="D17" s="13">
        <v>2</v>
      </c>
      <c r="E17" s="19"/>
      <c r="F17" s="11">
        <f t="shared" si="0"/>
        <v>0</v>
      </c>
      <c r="G17" s="21"/>
      <c r="H17" s="21"/>
    </row>
    <row r="18" spans="1:8" ht="45" x14ac:dyDescent="0.25">
      <c r="A18" s="13" t="s">
        <v>18</v>
      </c>
      <c r="B18" s="14" t="s">
        <v>19</v>
      </c>
      <c r="C18" s="13" t="s">
        <v>15</v>
      </c>
      <c r="D18" s="13">
        <v>2</v>
      </c>
      <c r="E18" s="19"/>
      <c r="F18" s="11">
        <f t="shared" si="0"/>
        <v>0</v>
      </c>
      <c r="G18" s="21"/>
      <c r="H18" s="21"/>
    </row>
    <row r="19" spans="1:8" ht="30" x14ac:dyDescent="0.25">
      <c r="A19" s="13" t="s">
        <v>20</v>
      </c>
      <c r="B19" s="14" t="s">
        <v>21</v>
      </c>
      <c r="C19" s="13" t="s">
        <v>15</v>
      </c>
      <c r="D19" s="13">
        <v>2</v>
      </c>
      <c r="E19" s="19"/>
      <c r="F19" s="11">
        <f t="shared" si="0"/>
        <v>0</v>
      </c>
      <c r="G19" s="21"/>
      <c r="H19" s="21"/>
    </row>
    <row r="20" spans="1:8" x14ac:dyDescent="0.25">
      <c r="A20" s="13" t="s">
        <v>22</v>
      </c>
      <c r="B20" s="14" t="s">
        <v>23</v>
      </c>
      <c r="C20" s="13"/>
      <c r="D20" s="13"/>
      <c r="E20" s="19"/>
      <c r="F20" s="11">
        <f t="shared" si="0"/>
        <v>0</v>
      </c>
      <c r="G20" s="21"/>
      <c r="H20" s="21"/>
    </row>
    <row r="21" spans="1:8" ht="30" x14ac:dyDescent="0.25">
      <c r="A21" s="13" t="s">
        <v>24</v>
      </c>
      <c r="B21" s="14" t="s">
        <v>25</v>
      </c>
      <c r="C21" s="13" t="s">
        <v>15</v>
      </c>
      <c r="D21" s="13">
        <v>4</v>
      </c>
      <c r="E21" s="19"/>
      <c r="F21" s="11">
        <f t="shared" si="0"/>
        <v>0</v>
      </c>
      <c r="G21" s="21"/>
      <c r="H21" s="21"/>
    </row>
    <row r="22" spans="1:8" ht="30" x14ac:dyDescent="0.25">
      <c r="A22" s="13" t="s">
        <v>26</v>
      </c>
      <c r="B22" s="14" t="s">
        <v>27</v>
      </c>
      <c r="C22" s="13" t="s">
        <v>15</v>
      </c>
      <c r="D22" s="13">
        <v>2</v>
      </c>
      <c r="E22" s="19"/>
      <c r="F22" s="11">
        <f t="shared" si="0"/>
        <v>0</v>
      </c>
      <c r="G22" s="21"/>
      <c r="H22" s="21"/>
    </row>
    <row r="23" spans="1:8" ht="60" x14ac:dyDescent="0.25">
      <c r="A23" s="13" t="s">
        <v>28</v>
      </c>
      <c r="B23" s="14" t="s">
        <v>29</v>
      </c>
      <c r="C23" s="13" t="s">
        <v>15</v>
      </c>
      <c r="D23" s="13">
        <v>2</v>
      </c>
      <c r="E23" s="19"/>
      <c r="F23" s="11">
        <f t="shared" si="0"/>
        <v>0</v>
      </c>
      <c r="G23" s="21"/>
      <c r="H23" s="21"/>
    </row>
    <row r="24" spans="1:8" x14ac:dyDescent="0.25">
      <c r="A24" s="10" t="s">
        <v>30</v>
      </c>
      <c r="B24" s="15" t="s">
        <v>31</v>
      </c>
      <c r="C24" s="10"/>
      <c r="D24" s="10"/>
      <c r="E24" s="20"/>
      <c r="F24" s="11">
        <f t="shared" si="0"/>
        <v>0</v>
      </c>
      <c r="G24" s="21"/>
      <c r="H24" s="21"/>
    </row>
    <row r="25" spans="1:8" x14ac:dyDescent="0.25">
      <c r="A25" s="13" t="s">
        <v>32</v>
      </c>
      <c r="B25" s="14" t="s">
        <v>33</v>
      </c>
      <c r="C25" s="13" t="s">
        <v>15</v>
      </c>
      <c r="D25" s="13">
        <v>2</v>
      </c>
      <c r="E25" s="19"/>
      <c r="F25" s="11">
        <f t="shared" si="0"/>
        <v>0</v>
      </c>
      <c r="G25" s="21"/>
      <c r="H25" s="21"/>
    </row>
    <row r="26" spans="1:8" ht="30" x14ac:dyDescent="0.25">
      <c r="A26" s="13" t="s">
        <v>34</v>
      </c>
      <c r="B26" s="14" t="s">
        <v>35</v>
      </c>
      <c r="C26" s="13" t="s">
        <v>15</v>
      </c>
      <c r="D26" s="13">
        <v>2</v>
      </c>
      <c r="E26" s="19"/>
      <c r="F26" s="11">
        <f t="shared" si="0"/>
        <v>0</v>
      </c>
      <c r="G26" s="21"/>
      <c r="H26" s="21"/>
    </row>
    <row r="27" spans="1:8" x14ac:dyDescent="0.25">
      <c r="A27" s="13" t="s">
        <v>36</v>
      </c>
      <c r="B27" s="14" t="s">
        <v>37</v>
      </c>
      <c r="C27" s="13" t="s">
        <v>15</v>
      </c>
      <c r="D27" s="13">
        <v>4</v>
      </c>
      <c r="E27" s="19"/>
      <c r="F27" s="11">
        <f t="shared" si="0"/>
        <v>0</v>
      </c>
      <c r="G27" s="21"/>
      <c r="H27" s="21"/>
    </row>
    <row r="28" spans="1:8" x14ac:dyDescent="0.25">
      <c r="A28" s="13" t="s">
        <v>38</v>
      </c>
      <c r="B28" s="14" t="s">
        <v>39</v>
      </c>
      <c r="C28" s="13" t="s">
        <v>15</v>
      </c>
      <c r="D28" s="13">
        <v>2</v>
      </c>
      <c r="E28" s="19"/>
      <c r="F28" s="11">
        <f t="shared" si="0"/>
        <v>0</v>
      </c>
      <c r="G28" s="21"/>
      <c r="H28" s="21"/>
    </row>
    <row r="29" spans="1:8" x14ac:dyDescent="0.25">
      <c r="A29" s="10" t="s">
        <v>40</v>
      </c>
      <c r="B29" s="15" t="s">
        <v>41</v>
      </c>
      <c r="C29" s="10"/>
      <c r="D29" s="10"/>
      <c r="E29" s="20"/>
      <c r="F29" s="11">
        <f t="shared" si="0"/>
        <v>0</v>
      </c>
      <c r="G29" s="21"/>
      <c r="H29" s="21"/>
    </row>
    <row r="30" spans="1:8" ht="30" x14ac:dyDescent="0.25">
      <c r="A30" s="13" t="s">
        <v>42</v>
      </c>
      <c r="B30" s="14" t="s">
        <v>43</v>
      </c>
      <c r="C30" s="13" t="s">
        <v>15</v>
      </c>
      <c r="D30" s="13">
        <v>2</v>
      </c>
      <c r="E30" s="19"/>
      <c r="F30" s="11">
        <f t="shared" si="0"/>
        <v>0</v>
      </c>
      <c r="G30" s="21"/>
      <c r="H30" s="21"/>
    </row>
    <row r="31" spans="1:8" ht="30" x14ac:dyDescent="0.25">
      <c r="A31" s="13" t="s">
        <v>44</v>
      </c>
      <c r="B31" s="14" t="s">
        <v>45</v>
      </c>
      <c r="C31" s="13" t="s">
        <v>15</v>
      </c>
      <c r="D31" s="13">
        <v>2</v>
      </c>
      <c r="E31" s="19"/>
      <c r="F31" s="11">
        <f t="shared" si="0"/>
        <v>0</v>
      </c>
      <c r="G31" s="21"/>
      <c r="H31" s="21"/>
    </row>
    <row r="32" spans="1:8" ht="30" x14ac:dyDescent="0.25">
      <c r="A32" s="13" t="s">
        <v>46</v>
      </c>
      <c r="B32" s="14" t="s">
        <v>47</v>
      </c>
      <c r="C32" s="13" t="s">
        <v>15</v>
      </c>
      <c r="D32" s="13">
        <v>6</v>
      </c>
      <c r="E32" s="19"/>
      <c r="F32" s="11">
        <f t="shared" si="0"/>
        <v>0</v>
      </c>
      <c r="G32" s="21"/>
      <c r="H32" s="21"/>
    </row>
    <row r="33" spans="1:8" x14ac:dyDescent="0.25">
      <c r="A33" s="13" t="s">
        <v>48</v>
      </c>
      <c r="B33" s="14" t="s">
        <v>49</v>
      </c>
      <c r="C33" s="13" t="s">
        <v>15</v>
      </c>
      <c r="D33" s="13">
        <v>2</v>
      </c>
      <c r="E33" s="19"/>
      <c r="F33" s="11">
        <f t="shared" si="0"/>
        <v>0</v>
      </c>
      <c r="G33" s="21"/>
      <c r="H33" s="21"/>
    </row>
    <row r="34" spans="1:8" x14ac:dyDescent="0.25">
      <c r="A34" s="10" t="s">
        <v>50</v>
      </c>
      <c r="B34" s="15" t="s">
        <v>51</v>
      </c>
      <c r="C34" s="10"/>
      <c r="D34" s="10"/>
      <c r="E34" s="20"/>
      <c r="F34" s="11">
        <f t="shared" si="0"/>
        <v>0</v>
      </c>
      <c r="G34" s="21"/>
      <c r="H34" s="21"/>
    </row>
    <row r="35" spans="1:8" ht="30" x14ac:dyDescent="0.25">
      <c r="A35" s="13" t="s">
        <v>52</v>
      </c>
      <c r="B35" s="14" t="s">
        <v>53</v>
      </c>
      <c r="C35" s="13" t="s">
        <v>15</v>
      </c>
      <c r="D35" s="13">
        <v>2</v>
      </c>
      <c r="E35" s="19"/>
      <c r="F35" s="11">
        <f t="shared" si="0"/>
        <v>0</v>
      </c>
      <c r="G35" s="21"/>
      <c r="H35" s="21"/>
    </row>
    <row r="36" spans="1:8" x14ac:dyDescent="0.25">
      <c r="A36" s="13" t="s">
        <v>54</v>
      </c>
      <c r="B36" s="14" t="s">
        <v>55</v>
      </c>
      <c r="C36" s="13" t="s">
        <v>15</v>
      </c>
      <c r="D36" s="13">
        <v>4</v>
      </c>
      <c r="E36" s="19"/>
      <c r="F36" s="11">
        <f t="shared" si="0"/>
        <v>0</v>
      </c>
      <c r="G36" s="21"/>
      <c r="H36" s="21"/>
    </row>
    <row r="37" spans="1:8" x14ac:dyDescent="0.25">
      <c r="A37" s="13" t="s">
        <v>56</v>
      </c>
      <c r="B37" s="14" t="s">
        <v>57</v>
      </c>
      <c r="C37" s="13" t="s">
        <v>15</v>
      </c>
      <c r="D37" s="13">
        <v>2</v>
      </c>
      <c r="E37" s="19"/>
      <c r="F37" s="11">
        <f t="shared" si="0"/>
        <v>0</v>
      </c>
      <c r="G37" s="21"/>
      <c r="H37" s="21"/>
    </row>
    <row r="38" spans="1:8" x14ac:dyDescent="0.25">
      <c r="A38" s="10" t="s">
        <v>58</v>
      </c>
      <c r="B38" s="15" t="s">
        <v>59</v>
      </c>
      <c r="C38" s="10"/>
      <c r="D38" s="10"/>
      <c r="E38" s="20"/>
      <c r="F38" s="11">
        <f t="shared" si="0"/>
        <v>0</v>
      </c>
      <c r="G38" s="21"/>
      <c r="H38" s="21"/>
    </row>
    <row r="39" spans="1:8" x14ac:dyDescent="0.25">
      <c r="A39" s="13" t="s">
        <v>60</v>
      </c>
      <c r="B39" s="14" t="s">
        <v>61</v>
      </c>
      <c r="C39" s="13" t="s">
        <v>15</v>
      </c>
      <c r="D39" s="13">
        <v>1</v>
      </c>
      <c r="E39" s="19"/>
      <c r="F39" s="11">
        <f t="shared" si="0"/>
        <v>0</v>
      </c>
      <c r="G39" s="21"/>
      <c r="H39" s="21"/>
    </row>
    <row r="40" spans="1:8" x14ac:dyDescent="0.25">
      <c r="A40" s="13" t="s">
        <v>62</v>
      </c>
      <c r="B40" s="14" t="s">
        <v>63</v>
      </c>
      <c r="C40" s="13" t="s">
        <v>15</v>
      </c>
      <c r="D40" s="13">
        <v>4</v>
      </c>
      <c r="E40" s="19"/>
      <c r="F40" s="11">
        <f t="shared" si="0"/>
        <v>0</v>
      </c>
      <c r="G40" s="21"/>
      <c r="H40" s="21"/>
    </row>
    <row r="41" spans="1:8" x14ac:dyDescent="0.25">
      <c r="A41" s="13" t="s">
        <v>64</v>
      </c>
      <c r="B41" s="14" t="s">
        <v>65</v>
      </c>
      <c r="C41" s="13" t="s">
        <v>15</v>
      </c>
      <c r="D41" s="13">
        <v>2</v>
      </c>
      <c r="E41" s="19"/>
      <c r="F41" s="11">
        <f t="shared" si="0"/>
        <v>0</v>
      </c>
      <c r="G41" s="21"/>
      <c r="H41" s="21"/>
    </row>
    <row r="42" spans="1:8" ht="45" x14ac:dyDescent="0.25">
      <c r="A42" s="10" t="s">
        <v>66</v>
      </c>
      <c r="B42" s="15" t="s">
        <v>67</v>
      </c>
      <c r="C42" s="10"/>
      <c r="D42" s="10"/>
      <c r="E42" s="20"/>
      <c r="F42" s="11">
        <f t="shared" si="0"/>
        <v>0</v>
      </c>
      <c r="G42" s="21"/>
      <c r="H42" s="21"/>
    </row>
    <row r="43" spans="1:8" x14ac:dyDescent="0.25">
      <c r="A43" s="13" t="s">
        <v>68</v>
      </c>
      <c r="B43" s="14" t="s">
        <v>69</v>
      </c>
      <c r="C43" s="13" t="s">
        <v>15</v>
      </c>
      <c r="D43" s="13">
        <v>2</v>
      </c>
      <c r="E43" s="19"/>
      <c r="F43" s="11">
        <f t="shared" si="0"/>
        <v>0</v>
      </c>
      <c r="G43" s="21"/>
      <c r="H43" s="21"/>
    </row>
    <row r="44" spans="1:8" x14ac:dyDescent="0.25">
      <c r="A44" s="13" t="s">
        <v>70</v>
      </c>
      <c r="B44" s="14" t="s">
        <v>71</v>
      </c>
      <c r="C44" s="13" t="s">
        <v>15</v>
      </c>
      <c r="D44" s="13">
        <v>2</v>
      </c>
      <c r="E44" s="19"/>
      <c r="F44" s="11">
        <f t="shared" si="0"/>
        <v>0</v>
      </c>
      <c r="G44" s="21"/>
      <c r="H44" s="21"/>
    </row>
    <row r="45" spans="1:8" ht="45" x14ac:dyDescent="0.25">
      <c r="A45" s="13" t="s">
        <v>72</v>
      </c>
      <c r="B45" s="14" t="s">
        <v>73</v>
      </c>
      <c r="C45" s="13" t="s">
        <v>15</v>
      </c>
      <c r="D45" s="13">
        <v>6</v>
      </c>
      <c r="E45" s="19"/>
      <c r="F45" s="11">
        <f t="shared" si="0"/>
        <v>0</v>
      </c>
      <c r="G45" s="21"/>
      <c r="H45" s="21"/>
    </row>
    <row r="46" spans="1:8" ht="30" x14ac:dyDescent="0.25">
      <c r="A46" s="13" t="s">
        <v>74</v>
      </c>
      <c r="B46" s="14" t="s">
        <v>75</v>
      </c>
      <c r="C46" s="13" t="s">
        <v>15</v>
      </c>
      <c r="D46" s="13">
        <v>2</v>
      </c>
      <c r="E46" s="19"/>
      <c r="F46" s="11">
        <f t="shared" si="0"/>
        <v>0</v>
      </c>
      <c r="G46" s="21"/>
      <c r="H46" s="21"/>
    </row>
    <row r="47" spans="1:8" ht="30" x14ac:dyDescent="0.25">
      <c r="A47" s="13" t="s">
        <v>76</v>
      </c>
      <c r="B47" s="14" t="s">
        <v>77</v>
      </c>
      <c r="C47" s="13" t="s">
        <v>15</v>
      </c>
      <c r="D47" s="13">
        <v>2</v>
      </c>
      <c r="E47" s="19"/>
      <c r="F47" s="11">
        <f t="shared" si="0"/>
        <v>0</v>
      </c>
      <c r="G47" s="21"/>
      <c r="H47" s="21"/>
    </row>
    <row r="48" spans="1:8" ht="30" x14ac:dyDescent="0.25">
      <c r="A48" s="13" t="s">
        <v>78</v>
      </c>
      <c r="B48" s="14" t="s">
        <v>79</v>
      </c>
      <c r="C48" s="13" t="s">
        <v>15</v>
      </c>
      <c r="D48" s="13">
        <v>8</v>
      </c>
      <c r="E48" s="19"/>
      <c r="F48" s="11">
        <f t="shared" si="0"/>
        <v>0</v>
      </c>
      <c r="G48" s="21"/>
      <c r="H48" s="21"/>
    </row>
    <row r="49" spans="1:8" ht="30" x14ac:dyDescent="0.25">
      <c r="A49" s="13" t="s">
        <v>80</v>
      </c>
      <c r="B49" s="14" t="s">
        <v>81</v>
      </c>
      <c r="C49" s="13" t="s">
        <v>15</v>
      </c>
      <c r="D49" s="13">
        <v>2</v>
      </c>
      <c r="E49" s="19"/>
      <c r="F49" s="11">
        <f t="shared" si="0"/>
        <v>0</v>
      </c>
      <c r="G49" s="21"/>
      <c r="H49" s="21"/>
    </row>
    <row r="50" spans="1:8" x14ac:dyDescent="0.25">
      <c r="A50" s="13" t="s">
        <v>82</v>
      </c>
      <c r="B50" s="14" t="s">
        <v>83</v>
      </c>
      <c r="C50" s="13" t="s">
        <v>15</v>
      </c>
      <c r="D50" s="13">
        <v>2</v>
      </c>
      <c r="E50" s="19"/>
      <c r="F50" s="11">
        <f t="shared" si="0"/>
        <v>0</v>
      </c>
      <c r="G50" s="21"/>
      <c r="H50" s="21"/>
    </row>
    <row r="51" spans="1:8" ht="30" x14ac:dyDescent="0.25">
      <c r="A51" s="13" t="s">
        <v>84</v>
      </c>
      <c r="B51" s="14" t="s">
        <v>85</v>
      </c>
      <c r="C51" s="13" t="s">
        <v>15</v>
      </c>
      <c r="D51" s="13">
        <v>2</v>
      </c>
      <c r="E51" s="19"/>
      <c r="F51" s="11">
        <f t="shared" si="0"/>
        <v>0</v>
      </c>
      <c r="G51" s="21"/>
      <c r="H51" s="21"/>
    </row>
    <row r="52" spans="1:8" ht="45" x14ac:dyDescent="0.25">
      <c r="A52" s="13" t="s">
        <v>86</v>
      </c>
      <c r="B52" s="14" t="s">
        <v>87</v>
      </c>
      <c r="C52" s="13" t="s">
        <v>15</v>
      </c>
      <c r="D52" s="13">
        <v>2</v>
      </c>
      <c r="E52" s="19"/>
      <c r="F52" s="11">
        <f t="shared" si="0"/>
        <v>0</v>
      </c>
      <c r="G52" s="21"/>
      <c r="H52" s="21"/>
    </row>
    <row r="53" spans="1:8" x14ac:dyDescent="0.25">
      <c r="A53" s="13" t="s">
        <v>88</v>
      </c>
      <c r="B53" s="14" t="s">
        <v>89</v>
      </c>
      <c r="C53" s="13" t="s">
        <v>15</v>
      </c>
      <c r="D53" s="13">
        <v>2</v>
      </c>
      <c r="E53" s="19"/>
      <c r="F53" s="11">
        <f t="shared" si="0"/>
        <v>0</v>
      </c>
      <c r="G53" s="21"/>
      <c r="H53" s="21"/>
    </row>
    <row r="54" spans="1:8" x14ac:dyDescent="0.25">
      <c r="A54" s="13" t="s">
        <v>90</v>
      </c>
      <c r="B54" s="14" t="s">
        <v>91</v>
      </c>
      <c r="C54" s="13" t="s">
        <v>92</v>
      </c>
      <c r="D54" s="13">
        <v>400</v>
      </c>
      <c r="E54" s="19"/>
      <c r="F54" s="11">
        <f t="shared" si="0"/>
        <v>0</v>
      </c>
      <c r="G54" s="21"/>
      <c r="H54" s="21"/>
    </row>
    <row r="55" spans="1:8" x14ac:dyDescent="0.25">
      <c r="A55" s="13" t="s">
        <v>93</v>
      </c>
      <c r="B55" s="14" t="s">
        <v>94</v>
      </c>
      <c r="C55" s="13" t="s">
        <v>15</v>
      </c>
      <c r="D55" s="13">
        <v>2</v>
      </c>
      <c r="E55" s="19"/>
      <c r="F55" s="11">
        <f t="shared" si="0"/>
        <v>0</v>
      </c>
      <c r="G55" s="21"/>
      <c r="H55" s="21"/>
    </row>
    <row r="56" spans="1:8" x14ac:dyDescent="0.25">
      <c r="A56" s="13" t="s">
        <v>95</v>
      </c>
      <c r="B56" s="14" t="s">
        <v>96</v>
      </c>
      <c r="C56" s="13" t="s">
        <v>15</v>
      </c>
      <c r="D56" s="13">
        <v>1</v>
      </c>
      <c r="E56" s="19"/>
      <c r="F56" s="11">
        <f t="shared" si="0"/>
        <v>0</v>
      </c>
      <c r="G56" s="21"/>
      <c r="H56" s="21"/>
    </row>
    <row r="57" spans="1:8" x14ac:dyDescent="0.25">
      <c r="A57" s="16"/>
      <c r="B57" s="17" t="s">
        <v>97</v>
      </c>
      <c r="C57" s="16"/>
      <c r="D57" s="16"/>
      <c r="E57" s="16"/>
      <c r="F57" s="13">
        <f>SUM(F15:F56)</f>
        <v>0</v>
      </c>
      <c r="G57" s="21"/>
      <c r="H57" s="21"/>
    </row>
  </sheetData>
  <sheetProtection algorithmName="SHA-512" hashValue="nXYu6jsltvpMfdDKWKbV7f5k9Hc7pqN/5gxRdwkXPYlV1qyPMV7GEYrr0cb8If1NuwDgmq7rEaMrNrhQd2gNkw==" saltValue="T0GMVR1AM2+esVFk1kInWw==" spinCount="100000" sheet="1" objects="1" scenarios="1" selectLockedCells="1"/>
  <mergeCells count="5">
    <mergeCell ref="B4:E4"/>
    <mergeCell ref="B5:E5"/>
    <mergeCell ref="B6:E6"/>
    <mergeCell ref="B7:E7"/>
    <mergeCell ref="B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Georgiev</dc:creator>
  <cp:lastModifiedBy>Valentin Georgiev</cp:lastModifiedBy>
  <dcterms:created xsi:type="dcterms:W3CDTF">2017-01-26T06:36:38Z</dcterms:created>
  <dcterms:modified xsi:type="dcterms:W3CDTF">2017-01-26T06:51:27Z</dcterms:modified>
</cp:coreProperties>
</file>